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filterPrivacy="1" defaultThemeVersion="164011"/>
  <bookViews>
    <workbookView xWindow="4125" yWindow="780" windowWidth="25260" windowHeight="18195"/>
  </bookViews>
  <sheets>
    <sheet name="04_sample" sheetId="1" r:id="rId1"/>
  </sheets>
  <definedNames>
    <definedName name="_xlnm._FilterDatabase" localSheetId="0" hidden="1">'04_sample'!$A$3:$H$3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E15" i="1"/>
  <c r="G15" i="1"/>
  <c r="F15" i="1"/>
  <c r="D15" i="1"/>
  <c r="C15" i="1"/>
  <c r="H4" i="1"/>
  <c r="H14" i="1"/>
  <c r="H13" i="1"/>
  <c r="H12" i="1"/>
  <c r="H11" i="1"/>
  <c r="H10" i="1"/>
  <c r="H9" i="1"/>
  <c r="H8" i="1"/>
  <c r="H7" i="1"/>
  <c r="H6" i="1"/>
  <c r="H5" i="1"/>
  <c r="E5" i="1"/>
  <c r="E6" i="1"/>
  <c r="E7" i="1"/>
  <c r="E8" i="1"/>
  <c r="E9" i="1"/>
  <c r="E10" i="1"/>
  <c r="E11" i="1"/>
  <c r="E12" i="1"/>
  <c r="E13" i="1"/>
  <c r="E14" i="1"/>
  <c r="E4" i="1"/>
</calcChain>
</file>

<file path=xl/sharedStrings.xml><?xml version="1.0" encoding="utf-8"?>
<sst xmlns="http://schemas.openxmlformats.org/spreadsheetml/2006/main" count="33" uniqueCount="24">
  <si>
    <t>部署</t>
    <rPh sb="0" eb="2">
      <t>ブショ</t>
    </rPh>
    <phoneticPr fontId="2"/>
  </si>
  <si>
    <t>氏名</t>
    <rPh sb="0" eb="2">
      <t>シメイ</t>
    </rPh>
    <phoneticPr fontId="2"/>
  </si>
  <si>
    <t>売上実績</t>
    <rPh sb="0" eb="2">
      <t>ウリアゲ</t>
    </rPh>
    <rPh sb="2" eb="4">
      <t>ジッセキ</t>
    </rPh>
    <phoneticPr fontId="2"/>
  </si>
  <si>
    <t>受注実績</t>
    <rPh sb="0" eb="2">
      <t>ジュチュウ</t>
    </rPh>
    <rPh sb="2" eb="4">
      <t>ジッセキ</t>
    </rPh>
    <phoneticPr fontId="2"/>
  </si>
  <si>
    <t>山田 隆志</t>
    <rPh sb="0" eb="2">
      <t>ヤマダ</t>
    </rPh>
    <rPh sb="3" eb="5">
      <t>タカシ</t>
    </rPh>
    <phoneticPr fontId="2"/>
  </si>
  <si>
    <t>佐藤 譲</t>
    <rPh sb="0" eb="2">
      <t>サトウ</t>
    </rPh>
    <rPh sb="3" eb="4">
      <t>ユズル</t>
    </rPh>
    <phoneticPr fontId="2"/>
  </si>
  <si>
    <t>木本 康成</t>
    <rPh sb="0" eb="2">
      <t>キモト</t>
    </rPh>
    <rPh sb="3" eb="5">
      <t>ヤスナリ</t>
    </rPh>
    <phoneticPr fontId="2"/>
  </si>
  <si>
    <t>斉藤 明日香</t>
    <rPh sb="0" eb="2">
      <t>サイトウ</t>
    </rPh>
    <rPh sb="3" eb="6">
      <t>アスカ</t>
    </rPh>
    <phoneticPr fontId="2"/>
  </si>
  <si>
    <t>庄司 晃</t>
    <rPh sb="0" eb="2">
      <t>ショウジ</t>
    </rPh>
    <rPh sb="3" eb="4">
      <t>アキラ</t>
    </rPh>
    <phoneticPr fontId="2"/>
  </si>
  <si>
    <t>【20●●年4月】セールスDiv 受注・売上目標管理</t>
    <rPh sb="5" eb="6">
      <t>ネン</t>
    </rPh>
    <rPh sb="7" eb="8">
      <t>ガツ</t>
    </rPh>
    <rPh sb="17" eb="19">
      <t>ジュチュウ</t>
    </rPh>
    <rPh sb="20" eb="22">
      <t>ウリアゲ</t>
    </rPh>
    <rPh sb="22" eb="24">
      <t>モクヒョウ</t>
    </rPh>
    <rPh sb="24" eb="26">
      <t>カンリ</t>
    </rPh>
    <phoneticPr fontId="2"/>
  </si>
  <si>
    <t>第1Sales Team</t>
    <rPh sb="0" eb="1">
      <t>ダイ</t>
    </rPh>
    <phoneticPr fontId="2"/>
  </si>
  <si>
    <t>第2Sales Team</t>
    <rPh sb="0" eb="1">
      <t>ダイ</t>
    </rPh>
    <phoneticPr fontId="2"/>
  </si>
  <si>
    <t>第3Sales Team</t>
    <rPh sb="0" eb="1">
      <t>ダイ</t>
    </rPh>
    <phoneticPr fontId="2"/>
  </si>
  <si>
    <t>鈴木 直道</t>
    <rPh sb="0" eb="2">
      <t>スズキ</t>
    </rPh>
    <rPh sb="3" eb="5">
      <t>ナオミチ</t>
    </rPh>
    <phoneticPr fontId="2"/>
  </si>
  <si>
    <t>加藤 こずえ</t>
    <rPh sb="0" eb="2">
      <t>カトウ</t>
    </rPh>
    <phoneticPr fontId="2"/>
  </si>
  <si>
    <t>遠藤 美里</t>
    <rPh sb="0" eb="2">
      <t>エンドウ</t>
    </rPh>
    <rPh sb="3" eb="5">
      <t>ミサト</t>
    </rPh>
    <phoneticPr fontId="2"/>
  </si>
  <si>
    <t>島田 あかり</t>
    <rPh sb="0" eb="2">
      <t>シマダ</t>
    </rPh>
    <phoneticPr fontId="2"/>
  </si>
  <si>
    <t>大野 智明</t>
    <rPh sb="0" eb="2">
      <t>オオノ</t>
    </rPh>
    <rPh sb="3" eb="5">
      <t>トモアキ</t>
    </rPh>
    <phoneticPr fontId="2"/>
  </si>
  <si>
    <t>小島 隼人</t>
    <rPh sb="0" eb="2">
      <t>コジマ</t>
    </rPh>
    <rPh sb="3" eb="5">
      <t>ハヤト</t>
    </rPh>
    <phoneticPr fontId="2"/>
  </si>
  <si>
    <t>達成率</t>
    <rPh sb="0" eb="3">
      <t>タッセイリツ</t>
    </rPh>
    <phoneticPr fontId="2"/>
  </si>
  <si>
    <t>受注目標</t>
    <rPh sb="0" eb="2">
      <t>ジュチュウ</t>
    </rPh>
    <phoneticPr fontId="2"/>
  </si>
  <si>
    <t>売上目標</t>
    <rPh sb="2" eb="4">
      <t>モクヒョウ</t>
    </rPh>
    <phoneticPr fontId="2"/>
  </si>
  <si>
    <t>合計</t>
    <rPh sb="0" eb="2">
      <t>ゴウケイ</t>
    </rPh>
    <phoneticPr fontId="2"/>
  </si>
  <si>
    <t>更新日：4月25日</t>
    <rPh sb="0" eb="2">
      <t>コウシン</t>
    </rPh>
    <rPh sb="2" eb="3">
      <t>ビ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</si>
</sst>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6" fontId="0" fillId="0" borderId="1" xfId="2" applyNumberFormat="1" applyFont="1" applyBorder="1">
      <alignment vertical="center"/>
    </xf>
    <xf numFmtId="176" fontId="0" fillId="2" borderId="1" xfId="2" applyNumberFormat="1" applyFont="1" applyFill="1" applyBorder="1">
      <alignment vertical="center"/>
    </xf>
    <xf numFmtId="6" fontId="0" fillId="0" borderId="1" xfId="1" applyFont="1" applyBorder="1">
      <alignment vertical="center"/>
    </xf>
    <xf numFmtId="6" fontId="0" fillId="2" borderId="1" xfId="1" applyFont="1" applyFill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6" fontId="0" fillId="0" borderId="2" xfId="2" applyNumberFormat="1" applyFont="1" applyBorder="1">
      <alignment vertical="center"/>
    </xf>
    <xf numFmtId="6" fontId="0" fillId="0" borderId="2" xfId="1" applyFont="1" applyBorder="1">
      <alignment vertical="center"/>
    </xf>
    <xf numFmtId="0" fontId="3" fillId="0" borderId="3" xfId="0" applyFont="1" applyFill="1" applyBorder="1">
      <alignment vertical="center"/>
    </xf>
    <xf numFmtId="176" fontId="0" fillId="0" borderId="1" xfId="2" applyNumberFormat="1" applyFont="1" applyFill="1" applyBorder="1">
      <alignment vertical="center"/>
    </xf>
    <xf numFmtId="6" fontId="0" fillId="0" borderId="3" xfId="1" applyFont="1" applyBorder="1">
      <alignment vertical="center"/>
    </xf>
    <xf numFmtId="56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sqref="A1:F1"/>
    </sheetView>
  </sheetViews>
  <sheetFormatPr defaultRowHeight="18.75" x14ac:dyDescent="0.4"/>
  <cols>
    <col min="1" max="1" width="16.75" customWidth="1"/>
    <col min="2" max="2" width="14.625" customWidth="1"/>
    <col min="3" max="4" width="9.875" customWidth="1"/>
    <col min="5" max="5" width="8.75" customWidth="1"/>
    <col min="6" max="7" width="14.375" customWidth="1"/>
    <col min="8" max="8" width="8.75" customWidth="1"/>
    <col min="9" max="9" width="3.125" customWidth="1"/>
  </cols>
  <sheetData>
    <row r="1" spans="1:8" ht="25.5" x14ac:dyDescent="0.4">
      <c r="A1" s="17" t="s">
        <v>9</v>
      </c>
      <c r="B1" s="17"/>
      <c r="C1" s="17"/>
      <c r="D1" s="17"/>
      <c r="E1" s="17"/>
      <c r="F1" s="17"/>
      <c r="G1" s="15" t="s">
        <v>23</v>
      </c>
      <c r="H1" s="16"/>
    </row>
    <row r="3" spans="1:8" x14ac:dyDescent="0.4">
      <c r="A3" s="1" t="s">
        <v>0</v>
      </c>
      <c r="B3" s="1" t="s">
        <v>1</v>
      </c>
      <c r="C3" s="1" t="s">
        <v>20</v>
      </c>
      <c r="D3" s="1" t="s">
        <v>3</v>
      </c>
      <c r="E3" s="1" t="s">
        <v>19</v>
      </c>
      <c r="F3" s="1" t="s">
        <v>21</v>
      </c>
      <c r="G3" s="1" t="s">
        <v>2</v>
      </c>
      <c r="H3" s="1" t="s">
        <v>19</v>
      </c>
    </row>
    <row r="4" spans="1:8" x14ac:dyDescent="0.4">
      <c r="A4" s="2" t="s">
        <v>10</v>
      </c>
      <c r="B4" s="2" t="s">
        <v>4</v>
      </c>
      <c r="C4" s="2">
        <v>8</v>
      </c>
      <c r="D4" s="2">
        <v>7</v>
      </c>
      <c r="E4" s="4">
        <f>D4/C4</f>
        <v>0.875</v>
      </c>
      <c r="F4" s="6">
        <v>16000000</v>
      </c>
      <c r="G4" s="6">
        <v>15200000</v>
      </c>
      <c r="H4" s="4">
        <f>G4/F4</f>
        <v>0.95</v>
      </c>
    </row>
    <row r="5" spans="1:8" x14ac:dyDescent="0.4">
      <c r="A5" s="3" t="s">
        <v>10</v>
      </c>
      <c r="B5" s="3" t="s">
        <v>5</v>
      </c>
      <c r="C5" s="3">
        <v>8</v>
      </c>
      <c r="D5" s="3">
        <v>9</v>
      </c>
      <c r="E5" s="5">
        <f t="shared" ref="E5:E14" si="0">D5/C5</f>
        <v>1.125</v>
      </c>
      <c r="F5" s="7">
        <v>16000000</v>
      </c>
      <c r="G5" s="7">
        <v>18500000</v>
      </c>
      <c r="H5" s="5">
        <f t="shared" ref="H5:H14" si="1">G5/F5</f>
        <v>1.15625</v>
      </c>
    </row>
    <row r="6" spans="1:8" x14ac:dyDescent="0.4">
      <c r="A6" s="2" t="s">
        <v>10</v>
      </c>
      <c r="B6" s="2" t="s">
        <v>14</v>
      </c>
      <c r="C6" s="2">
        <v>6</v>
      </c>
      <c r="D6" s="2">
        <v>5</v>
      </c>
      <c r="E6" s="4">
        <f t="shared" si="0"/>
        <v>0.83333333333333337</v>
      </c>
      <c r="F6" s="6">
        <v>12000000</v>
      </c>
      <c r="G6" s="6">
        <v>14000000</v>
      </c>
      <c r="H6" s="4">
        <f t="shared" si="1"/>
        <v>1.1666666666666667</v>
      </c>
    </row>
    <row r="7" spans="1:8" x14ac:dyDescent="0.4">
      <c r="A7" s="3" t="s">
        <v>10</v>
      </c>
      <c r="B7" s="3" t="s">
        <v>13</v>
      </c>
      <c r="C7" s="3">
        <v>6</v>
      </c>
      <c r="D7" s="3">
        <v>4</v>
      </c>
      <c r="E7" s="5">
        <f t="shared" si="0"/>
        <v>0.66666666666666663</v>
      </c>
      <c r="F7" s="7">
        <v>12000000</v>
      </c>
      <c r="G7" s="7">
        <v>8500000</v>
      </c>
      <c r="H7" s="5">
        <f t="shared" si="1"/>
        <v>0.70833333333333337</v>
      </c>
    </row>
    <row r="8" spans="1:8" x14ac:dyDescent="0.4">
      <c r="A8" s="2" t="s">
        <v>11</v>
      </c>
      <c r="B8" s="2" t="s">
        <v>6</v>
      </c>
      <c r="C8" s="2">
        <v>4</v>
      </c>
      <c r="D8" s="2">
        <v>4</v>
      </c>
      <c r="E8" s="4">
        <f t="shared" si="0"/>
        <v>1</v>
      </c>
      <c r="F8" s="6">
        <v>16000000</v>
      </c>
      <c r="G8" s="6">
        <v>12000000</v>
      </c>
      <c r="H8" s="4">
        <f t="shared" si="1"/>
        <v>0.75</v>
      </c>
    </row>
    <row r="9" spans="1:8" x14ac:dyDescent="0.4">
      <c r="A9" s="3" t="s">
        <v>11</v>
      </c>
      <c r="B9" s="3" t="s">
        <v>8</v>
      </c>
      <c r="C9" s="3">
        <v>3</v>
      </c>
      <c r="D9" s="3">
        <v>1</v>
      </c>
      <c r="E9" s="5">
        <f t="shared" si="0"/>
        <v>0.33333333333333331</v>
      </c>
      <c r="F9" s="7">
        <v>12000000</v>
      </c>
      <c r="G9" s="7">
        <v>4500000</v>
      </c>
      <c r="H9" s="5">
        <f t="shared" si="1"/>
        <v>0.375</v>
      </c>
    </row>
    <row r="10" spans="1:8" x14ac:dyDescent="0.4">
      <c r="A10" s="2" t="s">
        <v>11</v>
      </c>
      <c r="B10" s="2" t="s">
        <v>15</v>
      </c>
      <c r="C10" s="2">
        <v>2</v>
      </c>
      <c r="D10" s="2">
        <v>1</v>
      </c>
      <c r="E10" s="4">
        <f t="shared" si="0"/>
        <v>0.5</v>
      </c>
      <c r="F10" s="6">
        <v>8000000</v>
      </c>
      <c r="G10" s="6">
        <v>4300000</v>
      </c>
      <c r="H10" s="4">
        <f t="shared" si="1"/>
        <v>0.53749999999999998</v>
      </c>
    </row>
    <row r="11" spans="1:8" x14ac:dyDescent="0.4">
      <c r="A11" s="3" t="s">
        <v>11</v>
      </c>
      <c r="B11" s="3" t="s">
        <v>16</v>
      </c>
      <c r="C11" s="3">
        <v>2</v>
      </c>
      <c r="D11" s="3">
        <v>1</v>
      </c>
      <c r="E11" s="5">
        <f t="shared" si="0"/>
        <v>0.5</v>
      </c>
      <c r="F11" s="7">
        <v>8000000</v>
      </c>
      <c r="G11" s="7">
        <v>5000000</v>
      </c>
      <c r="H11" s="5">
        <f t="shared" si="1"/>
        <v>0.625</v>
      </c>
    </row>
    <row r="12" spans="1:8" x14ac:dyDescent="0.4">
      <c r="A12" s="2" t="s">
        <v>12</v>
      </c>
      <c r="B12" s="2" t="s">
        <v>7</v>
      </c>
      <c r="C12" s="2">
        <v>5</v>
      </c>
      <c r="D12" s="2">
        <v>7</v>
      </c>
      <c r="E12" s="4">
        <f t="shared" si="0"/>
        <v>1.4</v>
      </c>
      <c r="F12" s="6">
        <v>15000000</v>
      </c>
      <c r="G12" s="6">
        <v>21500000</v>
      </c>
      <c r="H12" s="4">
        <f t="shared" si="1"/>
        <v>1.4333333333333333</v>
      </c>
    </row>
    <row r="13" spans="1:8" x14ac:dyDescent="0.4">
      <c r="A13" s="3" t="s">
        <v>12</v>
      </c>
      <c r="B13" s="3" t="s">
        <v>17</v>
      </c>
      <c r="C13" s="3">
        <v>5</v>
      </c>
      <c r="D13" s="3">
        <v>4</v>
      </c>
      <c r="E13" s="5">
        <f t="shared" si="0"/>
        <v>0.8</v>
      </c>
      <c r="F13" s="7">
        <v>15000000</v>
      </c>
      <c r="G13" s="7">
        <v>15800000</v>
      </c>
      <c r="H13" s="5">
        <f t="shared" si="1"/>
        <v>1.0533333333333332</v>
      </c>
    </row>
    <row r="14" spans="1:8" ht="19.5" thickBot="1" x14ac:dyDescent="0.45">
      <c r="A14" s="9" t="s">
        <v>12</v>
      </c>
      <c r="B14" s="9" t="s">
        <v>18</v>
      </c>
      <c r="C14" s="9">
        <v>3</v>
      </c>
      <c r="D14" s="9">
        <v>5</v>
      </c>
      <c r="E14" s="10">
        <f t="shared" si="0"/>
        <v>1.6666666666666667</v>
      </c>
      <c r="F14" s="11">
        <v>9000000</v>
      </c>
      <c r="G14" s="11">
        <v>14000000</v>
      </c>
      <c r="H14" s="10">
        <f t="shared" si="1"/>
        <v>1.5555555555555556</v>
      </c>
    </row>
    <row r="15" spans="1:8" ht="19.5" thickTop="1" x14ac:dyDescent="0.4">
      <c r="A15" s="12" t="s">
        <v>22</v>
      </c>
      <c r="B15" s="8"/>
      <c r="C15" s="8">
        <f>SUBTOTAL(9,C4:C14)</f>
        <v>52</v>
      </c>
      <c r="D15" s="8">
        <f>SUBTOTAL(9,D4:D14)</f>
        <v>48</v>
      </c>
      <c r="E15" s="13">
        <f>D15/C15</f>
        <v>0.92307692307692313</v>
      </c>
      <c r="F15" s="14">
        <f>SUBTOTAL(9,F4:F14)</f>
        <v>139000000</v>
      </c>
      <c r="G15" s="14">
        <f>SUBTOTAL(9,G4:G14)</f>
        <v>133300000</v>
      </c>
      <c r="H15" s="13">
        <f>G15/F15</f>
        <v>0.95899280575539569</v>
      </c>
    </row>
  </sheetData>
  <autoFilter ref="A3:H3"/>
  <mergeCells count="2">
    <mergeCell ref="G1:H1"/>
    <mergeCell ref="A1:F1"/>
  </mergeCells>
  <phoneticPr fontId="2"/>
  <pageMargins left="0.7" right="0.7" top="0.75" bottom="0.75" header="0.3" footer="0.3"/>
  <pageSetup paperSize="9" orientation="portrait" horizontalDpi="4294967293" verticalDpi="0" r:id="rId1"/>
  <ignoredErrors>
    <ignoredError sqref="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04_sample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2021-02-27T23:00:24Z</dcterms:created>
  <dcterms:modified xsi:type="dcterms:W3CDTF">2021-02-27T23:00:33Z</dcterms:modified>
</cp:coreProperties>
</file>